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HUMERUS mesures WEB/"/>
    </mc:Choice>
  </mc:AlternateContent>
  <xr:revisionPtr revIDLastSave="0" documentId="8_{3CC52CED-C370-D84E-8593-7454925856D7}" xr6:coauthVersionLast="47" xr6:coauthVersionMax="47" xr10:uidLastSave="{00000000-0000-0000-0000-000000000000}"/>
  <bookViews>
    <workbookView xWindow="5920" yWindow="5400" windowWidth="16900" windowHeight="10680" tabRatio="472"/>
  </bookViews>
  <sheets>
    <sheet name="Feuil1" sheetId="1" r:id="rId1"/>
  </sheets>
  <definedNames>
    <definedName name="dap">Feuil1!$B$11:$N$12</definedName>
    <definedName name="dapdist">Feuil1!$B$19:$N$20</definedName>
    <definedName name="dapmax">Feuil1!$B$21:$N$22</definedName>
    <definedName name="dapmin">Feuil1!$B$20:$N$21</definedName>
    <definedName name="dapprox">Feuil1!$B$13:$N$17</definedName>
    <definedName name="dtart">Feuil1!$B$18:$N$19</definedName>
    <definedName name="dtprox">Feuil1!$B$12:$N$13</definedName>
    <definedName name="dtsusart">Feuil1!$B$17:$N$18</definedName>
    <definedName name="largeur">Feuil1!$B$10:$N$11</definedName>
    <definedName name="longueur">Feuil1!$B$8:$N$10</definedName>
    <definedName name="magnum">Feuil1!$B$14:$N$15</definedName>
    <definedName name="uncif">Feuil1!$B$15:$N$15</definedName>
    <definedName name="_xlnm.Print_Area" localSheetId="0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9" i="1" l="1"/>
  <c r="AF8" i="1"/>
</calcChain>
</file>

<file path=xl/sharedStrings.xml><?xml version="1.0" encoding="utf-8"?>
<sst xmlns="http://schemas.openxmlformats.org/spreadsheetml/2006/main" count="121" uniqueCount="82">
  <si>
    <t>BA 10918</t>
  </si>
  <si>
    <t>NY 90240</t>
  </si>
  <si>
    <t>AC 1932.364</t>
  </si>
  <si>
    <t>AC 1933.562</t>
  </si>
  <si>
    <t>AC 1936.325</t>
  </si>
  <si>
    <t>AC 1948.54</t>
  </si>
  <si>
    <t>AM 7691</t>
  </si>
  <si>
    <t>BE 1961.25</t>
  </si>
  <si>
    <t>BL 53065</t>
  </si>
  <si>
    <t>BL 55246</t>
  </si>
  <si>
    <t>AC 1919.59</t>
  </si>
  <si>
    <t>LG 111</t>
  </si>
  <si>
    <t>BL 8558</t>
  </si>
  <si>
    <t>BL 13415</t>
  </si>
  <si>
    <t>NY 83602</t>
  </si>
  <si>
    <t>NY 42753</t>
  </si>
  <si>
    <t>NY 90199</t>
  </si>
  <si>
    <t>NMB 7444</t>
  </si>
  <si>
    <t>NMB 8702</t>
  </si>
  <si>
    <t>NMB 6026</t>
  </si>
  <si>
    <t>BL 14505</t>
  </si>
  <si>
    <t>AZ 2451</t>
  </si>
  <si>
    <t>AZ 2448</t>
  </si>
  <si>
    <t>Z 65</t>
  </si>
  <si>
    <t>Z 68</t>
  </si>
  <si>
    <t>Zoo</t>
  </si>
  <si>
    <t>F</t>
  </si>
  <si>
    <t>M</t>
  </si>
  <si>
    <t>?</t>
  </si>
  <si>
    <t>AC 1937-102</t>
  </si>
  <si>
    <t>ZH 1</t>
  </si>
  <si>
    <t>ZH 2</t>
  </si>
  <si>
    <t>ZH 3</t>
  </si>
  <si>
    <t>ZH 4</t>
  </si>
  <si>
    <t>15 ans</t>
  </si>
  <si>
    <t>ZH 6</t>
  </si>
  <si>
    <t>ZZ 9</t>
  </si>
  <si>
    <t>ZH 17</t>
  </si>
  <si>
    <t>S Africa</t>
  </si>
  <si>
    <t>BM 1846.3.23.10</t>
  </si>
  <si>
    <t>ZZ 24</t>
  </si>
  <si>
    <t>SWA</t>
  </si>
  <si>
    <t>ZZ? 31</t>
  </si>
  <si>
    <t>ZH? 33</t>
  </si>
  <si>
    <t>ZZ 35</t>
  </si>
  <si>
    <t>"Zebra"</t>
  </si>
  <si>
    <t>ZH 42</t>
  </si>
  <si>
    <t xml:space="preserve">Burchell ? </t>
  </si>
  <si>
    <t>ZH 47</t>
  </si>
  <si>
    <t>ZZ 48</t>
  </si>
  <si>
    <t>ZZ 49</t>
  </si>
  <si>
    <t>"Burchell"</t>
  </si>
  <si>
    <t>DSWA</t>
  </si>
  <si>
    <t>Namibia</t>
  </si>
  <si>
    <t>Etosha</t>
  </si>
  <si>
    <t>30 ans</t>
  </si>
  <si>
    <t>30, paraît 13</t>
  </si>
  <si>
    <t>MU 1954-179</t>
  </si>
  <si>
    <t>MU 1956-8</t>
  </si>
  <si>
    <t>MU 1959-238</t>
  </si>
  <si>
    <t>ZH 55</t>
  </si>
  <si>
    <t>ZH 56</t>
  </si>
  <si>
    <t>ZH 57</t>
  </si>
  <si>
    <t>South A</t>
  </si>
  <si>
    <t>Cradock</t>
  </si>
  <si>
    <t>ZZ 63</t>
  </si>
  <si>
    <t>Chubb 178</t>
  </si>
  <si>
    <t>&lt;4</t>
  </si>
  <si>
    <t>ZZ? 66</t>
  </si>
  <si>
    <t>ZH 67</t>
  </si>
  <si>
    <t>Sq de G ?</t>
  </si>
  <si>
    <t>vvv</t>
  </si>
  <si>
    <t>ZH 69</t>
  </si>
  <si>
    <t>ZZ? 70</t>
  </si>
  <si>
    <t>ZZ? 71</t>
  </si>
  <si>
    <t>ZH? 73</t>
  </si>
  <si>
    <t>Z 107</t>
  </si>
  <si>
    <t>Z 109</t>
  </si>
  <si>
    <t>sans crâne</t>
  </si>
  <si>
    <t>mandibule</t>
  </si>
  <si>
    <t>NY 99700</t>
  </si>
  <si>
    <t>[78]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</si>
</sst>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0.000"/>
  </numFmts>
  <fonts count="4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192" fontId="2" fillId="0" borderId="0" xfId="0" applyNumberFormat="1" applyFont="1" applyFill="1"/>
    <xf numFmtId="19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AB1" workbookViewId="0">
      <selection activeCell="AF8" sqref="AF8:AF9"/>
    </sheetView>
  </sheetViews>
  <sheetFormatPr baseColWidth="10" defaultRowHeight="13" x14ac:dyDescent="0.2"/>
  <cols>
    <col min="1" max="1" width="3.1640625" style="2" bestFit="1" customWidth="1"/>
    <col min="2" max="4" width="11.33203125" style="3" bestFit="1" customWidth="1"/>
    <col min="5" max="5" width="11.5" style="3" bestFit="1" customWidth="1"/>
    <col min="6" max="6" width="10.33203125" style="3" bestFit="1" customWidth="1"/>
    <col min="7" max="7" width="6.5" style="3" bestFit="1" customWidth="1"/>
    <col min="8" max="8" width="8.1640625" style="3" bestFit="1" customWidth="1"/>
    <col min="9" max="9" width="14.5" style="3" bestFit="1" customWidth="1"/>
    <col min="10" max="10" width="10.33203125" style="3" bestFit="1" customWidth="1"/>
    <col min="11" max="11" width="10" style="3" bestFit="1" customWidth="1"/>
    <col min="12" max="14" width="8.5" style="3" bestFit="1" customWidth="1"/>
    <col min="15" max="15" width="7.5" style="3" bestFit="1" customWidth="1"/>
    <col min="16" max="16" width="9" style="3" bestFit="1" customWidth="1"/>
    <col min="17" max="17" width="11.6640625" style="3" bestFit="1" customWidth="1"/>
    <col min="18" max="18" width="11.1640625" style="3" bestFit="1" customWidth="1"/>
    <col min="19" max="19" width="11.6640625" style="3" bestFit="1" customWidth="1"/>
    <col min="20" max="21" width="8.6640625" style="3" bestFit="1" customWidth="1"/>
    <col min="22" max="22" width="9" style="3" bestFit="1" customWidth="1"/>
    <col min="23" max="23" width="8.6640625" style="3" bestFit="1" customWidth="1"/>
    <col min="24" max="24" width="9.1640625" style="3" bestFit="1" customWidth="1"/>
    <col min="25" max="25" width="8.83203125" style="3" bestFit="1" customWidth="1"/>
    <col min="26" max="28" width="9" style="3" bestFit="1" customWidth="1"/>
    <col min="29" max="30" width="9.1640625" style="3" bestFit="1" customWidth="1"/>
    <col min="31" max="251" width="7.83203125" style="3" customWidth="1"/>
    <col min="252" max="16384" width="10.83203125" style="3"/>
  </cols>
  <sheetData>
    <row r="1" spans="1:32" x14ac:dyDescent="0.2">
      <c r="B1" s="4"/>
      <c r="C1" s="4"/>
      <c r="D1" s="4"/>
      <c r="E1" s="4"/>
      <c r="F1" s="4"/>
      <c r="G1" s="4"/>
      <c r="H1" s="4"/>
      <c r="I1" s="4"/>
      <c r="J1" s="4" t="s">
        <v>79</v>
      </c>
      <c r="K1" s="4"/>
      <c r="L1" s="4"/>
      <c r="M1" s="4" t="s">
        <v>45</v>
      </c>
      <c r="N1" s="4"/>
      <c r="O1" s="4">
        <v>1896</v>
      </c>
      <c r="P1" s="4" t="s">
        <v>47</v>
      </c>
      <c r="Q1" s="4"/>
      <c r="R1" s="4"/>
      <c r="S1" s="4" t="s">
        <v>51</v>
      </c>
      <c r="T1" s="4"/>
      <c r="U1" s="4"/>
      <c r="V1" s="4" t="s">
        <v>66</v>
      </c>
      <c r="W1" s="4"/>
      <c r="X1" s="3" t="s">
        <v>78</v>
      </c>
      <c r="Y1" s="4" t="s">
        <v>70</v>
      </c>
      <c r="Z1" s="4"/>
      <c r="AA1" s="4"/>
      <c r="AB1" s="4"/>
      <c r="AC1" s="3" t="s">
        <v>78</v>
      </c>
      <c r="AD1" s="3" t="s">
        <v>78</v>
      </c>
    </row>
    <row r="2" spans="1:32" x14ac:dyDescent="0.2">
      <c r="B2" s="4"/>
      <c r="C2" s="4"/>
      <c r="D2" s="4"/>
      <c r="E2" s="4"/>
      <c r="F2" s="4"/>
      <c r="G2" s="4"/>
      <c r="H2" s="4"/>
      <c r="I2" s="4" t="s">
        <v>38</v>
      </c>
      <c r="K2" s="4"/>
      <c r="L2" s="4"/>
      <c r="M2" s="4"/>
      <c r="N2" s="4" t="s">
        <v>41</v>
      </c>
      <c r="O2" s="4"/>
      <c r="P2" s="4"/>
      <c r="Q2" s="4" t="s">
        <v>52</v>
      </c>
      <c r="R2" s="4" t="s">
        <v>52</v>
      </c>
      <c r="S2" s="4" t="s">
        <v>53</v>
      </c>
      <c r="T2" s="4" t="s">
        <v>63</v>
      </c>
      <c r="U2" s="4"/>
      <c r="V2" s="4"/>
      <c r="W2" s="4"/>
      <c r="Y2" s="4"/>
      <c r="Z2" s="4"/>
      <c r="AA2" s="4"/>
      <c r="AB2" s="4"/>
      <c r="AC2" s="5"/>
      <c r="AD2" s="5"/>
    </row>
    <row r="3" spans="1:32" x14ac:dyDescent="0.2">
      <c r="B3" s="4" t="s">
        <v>25</v>
      </c>
      <c r="C3" s="4" t="s">
        <v>25</v>
      </c>
      <c r="D3" s="4" t="s">
        <v>25</v>
      </c>
      <c r="E3" s="4" t="s">
        <v>25</v>
      </c>
      <c r="F3" s="4" t="s">
        <v>25</v>
      </c>
      <c r="G3" s="4" t="s">
        <v>25</v>
      </c>
      <c r="H3" s="4" t="s">
        <v>25</v>
      </c>
      <c r="I3" s="4"/>
      <c r="K3" s="4" t="s">
        <v>25</v>
      </c>
      <c r="L3" s="4"/>
      <c r="M3" s="4"/>
      <c r="N3" s="4" t="s">
        <v>25</v>
      </c>
      <c r="O3" s="4" t="s">
        <v>25</v>
      </c>
      <c r="P3" s="4" t="s">
        <v>25</v>
      </c>
      <c r="Q3" s="4" t="s">
        <v>25</v>
      </c>
      <c r="R3" s="4" t="s">
        <v>25</v>
      </c>
      <c r="S3" s="4" t="s">
        <v>54</v>
      </c>
      <c r="T3" s="4" t="s">
        <v>64</v>
      </c>
      <c r="U3" s="4" t="s">
        <v>25</v>
      </c>
      <c r="V3" s="4"/>
      <c r="W3" s="4" t="s">
        <v>25</v>
      </c>
      <c r="Y3" s="4"/>
      <c r="Z3" s="4"/>
      <c r="AA3" s="4"/>
      <c r="AB3" s="4"/>
      <c r="AC3" s="5"/>
      <c r="AD3" s="5"/>
    </row>
    <row r="4" spans="1:32" x14ac:dyDescent="0.2">
      <c r="B4" s="4" t="s">
        <v>26</v>
      </c>
      <c r="C4" s="4" t="s">
        <v>27</v>
      </c>
      <c r="D4" s="4" t="s">
        <v>26</v>
      </c>
      <c r="E4" s="4" t="s">
        <v>28</v>
      </c>
      <c r="F4" s="4" t="s">
        <v>26</v>
      </c>
      <c r="G4" s="4" t="s">
        <v>27</v>
      </c>
      <c r="H4" s="4" t="s">
        <v>26</v>
      </c>
      <c r="I4" s="4" t="s">
        <v>27</v>
      </c>
      <c r="K4" s="4" t="s">
        <v>26</v>
      </c>
      <c r="L4" s="4" t="s">
        <v>27</v>
      </c>
      <c r="M4" s="4" t="s">
        <v>27</v>
      </c>
      <c r="N4" s="4" t="s">
        <v>26</v>
      </c>
      <c r="O4" s="4" t="s">
        <v>26</v>
      </c>
      <c r="P4" s="4" t="s">
        <v>26</v>
      </c>
      <c r="Q4" s="4" t="s">
        <v>27</v>
      </c>
      <c r="R4" s="4" t="s">
        <v>26</v>
      </c>
      <c r="S4" s="4" t="s">
        <v>27</v>
      </c>
      <c r="T4" s="4" t="s">
        <v>27</v>
      </c>
      <c r="U4" s="4" t="s">
        <v>26</v>
      </c>
      <c r="V4" s="4" t="s">
        <v>26</v>
      </c>
      <c r="W4" s="4" t="s">
        <v>27</v>
      </c>
      <c r="Y4" s="4" t="s">
        <v>27</v>
      </c>
      <c r="Z4" s="4" t="s">
        <v>26</v>
      </c>
      <c r="AA4" s="4" t="s">
        <v>27</v>
      </c>
      <c r="AB4" s="4" t="s">
        <v>27</v>
      </c>
    </row>
    <row r="5" spans="1:32" x14ac:dyDescent="0.2">
      <c r="B5" s="4">
        <v>10</v>
      </c>
      <c r="C5" s="4">
        <v>100</v>
      </c>
      <c r="D5" s="4">
        <v>100</v>
      </c>
      <c r="E5" s="1">
        <v>1000</v>
      </c>
      <c r="F5" s="4" t="s">
        <v>34</v>
      </c>
      <c r="G5" s="4">
        <v>1</v>
      </c>
      <c r="H5" s="4">
        <v>100</v>
      </c>
      <c r="I5" s="4">
        <v>10</v>
      </c>
      <c r="K5" s="4">
        <v>1</v>
      </c>
      <c r="L5" s="4">
        <v>3500</v>
      </c>
      <c r="M5" s="4">
        <v>1</v>
      </c>
      <c r="N5" s="4">
        <v>10</v>
      </c>
      <c r="O5" s="4">
        <v>1</v>
      </c>
      <c r="P5" s="4">
        <v>10</v>
      </c>
      <c r="Q5" s="4" t="s">
        <v>55</v>
      </c>
      <c r="R5" s="4" t="s">
        <v>56</v>
      </c>
      <c r="S5" s="4">
        <v>10</v>
      </c>
      <c r="T5" s="4">
        <v>1</v>
      </c>
      <c r="U5" s="4">
        <v>100</v>
      </c>
      <c r="V5" s="4" t="s">
        <v>67</v>
      </c>
      <c r="W5" s="4">
        <v>100</v>
      </c>
      <c r="Y5" s="4">
        <v>10</v>
      </c>
      <c r="Z5" s="4">
        <v>100</v>
      </c>
      <c r="AA5" s="4" t="s">
        <v>71</v>
      </c>
      <c r="AB5" s="4">
        <v>1</v>
      </c>
      <c r="AC5" s="4"/>
      <c r="AD5" s="4"/>
    </row>
    <row r="6" spans="1:32" s="1" customFormat="1" x14ac:dyDescent="0.2">
      <c r="B6" s="1" t="s">
        <v>2</v>
      </c>
      <c r="C6" s="1" t="s">
        <v>3</v>
      </c>
      <c r="D6" s="1" t="s">
        <v>4</v>
      </c>
      <c r="E6" s="1" t="s">
        <v>29</v>
      </c>
      <c r="F6" s="1" t="s">
        <v>5</v>
      </c>
      <c r="G6" s="1" t="s">
        <v>11</v>
      </c>
      <c r="H6" s="1" t="s">
        <v>6</v>
      </c>
      <c r="I6" s="1" t="s">
        <v>39</v>
      </c>
      <c r="J6" s="1" t="s">
        <v>10</v>
      </c>
      <c r="K6" s="1" t="s">
        <v>7</v>
      </c>
      <c r="L6" s="1" t="s">
        <v>20</v>
      </c>
      <c r="M6" s="1" t="s">
        <v>8</v>
      </c>
      <c r="N6" s="1" t="s">
        <v>9</v>
      </c>
      <c r="O6" s="1" t="s">
        <v>12</v>
      </c>
      <c r="P6" s="1" t="s">
        <v>13</v>
      </c>
      <c r="Q6" s="1" t="s">
        <v>57</v>
      </c>
      <c r="R6" s="1" t="s">
        <v>58</v>
      </c>
      <c r="S6" s="1" t="s">
        <v>59</v>
      </c>
      <c r="T6" s="1" t="s">
        <v>14</v>
      </c>
      <c r="U6" s="1" t="s">
        <v>80</v>
      </c>
      <c r="V6" s="1" t="s">
        <v>15</v>
      </c>
      <c r="W6" s="1" t="s">
        <v>1</v>
      </c>
      <c r="X6" s="4" t="s">
        <v>16</v>
      </c>
      <c r="Y6" s="1" t="s">
        <v>0</v>
      </c>
      <c r="Z6" s="1" t="s">
        <v>17</v>
      </c>
      <c r="AA6" s="1" t="s">
        <v>18</v>
      </c>
      <c r="AB6" s="1" t="s">
        <v>19</v>
      </c>
      <c r="AC6" s="4" t="s">
        <v>21</v>
      </c>
      <c r="AD6" s="4" t="s">
        <v>22</v>
      </c>
    </row>
    <row r="7" spans="1:32" s="1" customFormat="1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35</v>
      </c>
      <c r="G7" s="1" t="s">
        <v>36</v>
      </c>
      <c r="H7" s="1" t="s">
        <v>37</v>
      </c>
      <c r="I7" s="1" t="s">
        <v>40</v>
      </c>
      <c r="J7" s="1" t="s">
        <v>42</v>
      </c>
      <c r="K7" s="1" t="s">
        <v>43</v>
      </c>
      <c r="L7" s="1" t="s">
        <v>44</v>
      </c>
      <c r="M7" s="1" t="s">
        <v>46</v>
      </c>
      <c r="N7" s="1" t="s">
        <v>48</v>
      </c>
      <c r="O7" s="1" t="s">
        <v>49</v>
      </c>
      <c r="P7" s="1" t="s">
        <v>50</v>
      </c>
      <c r="Q7" s="1" t="s">
        <v>60</v>
      </c>
      <c r="R7" s="1" t="s">
        <v>61</v>
      </c>
      <c r="S7" s="1" t="s">
        <v>62</v>
      </c>
      <c r="T7" s="1" t="s">
        <v>65</v>
      </c>
      <c r="U7" s="1" t="s">
        <v>23</v>
      </c>
      <c r="V7" s="1" t="s">
        <v>68</v>
      </c>
      <c r="W7" s="1" t="s">
        <v>69</v>
      </c>
      <c r="X7" s="4" t="s">
        <v>24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</row>
    <row r="8" spans="1:32" s="6" customFormat="1" x14ac:dyDescent="0.2">
      <c r="A8" s="10">
        <v>1</v>
      </c>
      <c r="B8" s="11">
        <v>271</v>
      </c>
      <c r="C8" s="11">
        <v>289</v>
      </c>
      <c r="D8" s="11">
        <v>272</v>
      </c>
      <c r="E8" s="11">
        <v>241</v>
      </c>
      <c r="F8" s="11">
        <v>272</v>
      </c>
      <c r="G8" s="11">
        <v>252</v>
      </c>
      <c r="H8" s="11">
        <v>269</v>
      </c>
      <c r="I8" s="11">
        <v>247</v>
      </c>
      <c r="J8" s="11">
        <v>272.5</v>
      </c>
      <c r="K8" s="11">
        <v>262.5</v>
      </c>
      <c r="L8" s="11">
        <v>244</v>
      </c>
      <c r="M8" s="11">
        <v>283</v>
      </c>
      <c r="N8" s="11">
        <v>257</v>
      </c>
      <c r="O8" s="11">
        <v>253</v>
      </c>
      <c r="P8" s="6">
        <v>247</v>
      </c>
      <c r="Q8" s="11">
        <v>267</v>
      </c>
      <c r="R8" s="11">
        <v>262</v>
      </c>
      <c r="S8" s="11">
        <v>269</v>
      </c>
      <c r="T8" s="6">
        <v>252</v>
      </c>
      <c r="U8" s="6">
        <v>257.5</v>
      </c>
      <c r="V8" s="6">
        <v>248</v>
      </c>
      <c r="W8" s="6">
        <v>270</v>
      </c>
      <c r="X8" s="6">
        <v>250</v>
      </c>
      <c r="Y8" s="11">
        <v>268</v>
      </c>
      <c r="Z8" s="6">
        <v>250</v>
      </c>
      <c r="AA8" s="6">
        <v>260</v>
      </c>
      <c r="AB8" s="6">
        <v>255</v>
      </c>
      <c r="AC8" s="6">
        <v>255</v>
      </c>
      <c r="AD8" s="6">
        <v>273</v>
      </c>
      <c r="AF8" s="13">
        <f ca="1">AVERAGE($B$8:$AL$8)</f>
        <v>260.98275862068965</v>
      </c>
    </row>
    <row r="9" spans="1:32" s="6" customFormat="1" x14ac:dyDescent="0.2">
      <c r="A9" s="10">
        <v>2</v>
      </c>
      <c r="B9" s="11">
        <v>252.5</v>
      </c>
      <c r="C9" s="11">
        <v>269.5</v>
      </c>
      <c r="D9" s="11">
        <v>254.5</v>
      </c>
      <c r="E9" s="11">
        <v>223</v>
      </c>
      <c r="F9" s="11">
        <v>253.5</v>
      </c>
      <c r="G9" s="11">
        <v>243</v>
      </c>
      <c r="H9" s="11">
        <v>249</v>
      </c>
      <c r="I9" s="11">
        <v>231</v>
      </c>
      <c r="J9" s="11">
        <v>251</v>
      </c>
      <c r="K9" s="11">
        <v>240</v>
      </c>
      <c r="L9" s="11">
        <v>232</v>
      </c>
      <c r="M9" s="11">
        <v>261</v>
      </c>
      <c r="N9" s="11">
        <v>240</v>
      </c>
      <c r="O9" s="11">
        <v>239.5</v>
      </c>
      <c r="P9" s="6">
        <v>231</v>
      </c>
      <c r="Q9" s="11">
        <v>246</v>
      </c>
      <c r="R9" s="11">
        <v>241.5</v>
      </c>
      <c r="S9" s="11">
        <v>249</v>
      </c>
      <c r="T9" s="6">
        <v>233</v>
      </c>
      <c r="U9" s="6">
        <v>242</v>
      </c>
      <c r="V9" s="6">
        <v>230</v>
      </c>
      <c r="W9" s="6">
        <v>246</v>
      </c>
      <c r="X9" s="6">
        <v>236</v>
      </c>
      <c r="Y9" s="11">
        <v>251</v>
      </c>
      <c r="Z9" s="6">
        <v>228</v>
      </c>
      <c r="AA9" s="6">
        <v>240</v>
      </c>
      <c r="AB9" s="6">
        <v>227</v>
      </c>
      <c r="AC9" s="6">
        <v>230</v>
      </c>
      <c r="AD9" s="6">
        <v>253</v>
      </c>
      <c r="AF9" s="13">
        <f ca="1">COUNT($B$8:$AL$8)</f>
        <v>29</v>
      </c>
    </row>
    <row r="10" spans="1:32" s="6" customFormat="1" x14ac:dyDescent="0.2">
      <c r="A10" s="10">
        <v>3</v>
      </c>
      <c r="B10" s="11">
        <v>31</v>
      </c>
      <c r="C10" s="11">
        <v>36</v>
      </c>
      <c r="D10" s="11">
        <v>33.299999999999997</v>
      </c>
      <c r="E10" s="11">
        <v>30.3</v>
      </c>
      <c r="F10" s="11">
        <v>36</v>
      </c>
      <c r="G10" s="11">
        <v>31</v>
      </c>
      <c r="H10" s="11">
        <v>32</v>
      </c>
      <c r="I10" s="11">
        <v>34</v>
      </c>
      <c r="J10" s="11">
        <v>32</v>
      </c>
      <c r="K10" s="11">
        <v>33.5</v>
      </c>
      <c r="L10" s="11">
        <v>32.5</v>
      </c>
      <c r="M10" s="11">
        <v>37</v>
      </c>
      <c r="N10" s="11">
        <v>34</v>
      </c>
      <c r="O10" s="11">
        <v>35</v>
      </c>
      <c r="P10" s="6">
        <v>34</v>
      </c>
      <c r="Q10" s="11">
        <v>34</v>
      </c>
      <c r="R10" s="11">
        <v>32</v>
      </c>
      <c r="S10" s="11">
        <v>33</v>
      </c>
      <c r="T10" s="6">
        <v>34</v>
      </c>
      <c r="U10" s="6">
        <v>32</v>
      </c>
      <c r="V10" s="6">
        <v>30</v>
      </c>
      <c r="W10" s="6">
        <v>32</v>
      </c>
      <c r="X10" s="6">
        <v>32</v>
      </c>
      <c r="Y10" s="11">
        <v>33.5</v>
      </c>
      <c r="Z10" s="6">
        <v>33</v>
      </c>
      <c r="AA10" s="6">
        <v>34</v>
      </c>
      <c r="AB10" s="6">
        <v>31</v>
      </c>
      <c r="AC10" s="6">
        <v>33</v>
      </c>
      <c r="AD10" s="6">
        <v>32</v>
      </c>
    </row>
    <row r="11" spans="1:32" s="6" customFormat="1" x14ac:dyDescent="0.2">
      <c r="A11" s="10">
        <v>4</v>
      </c>
      <c r="B11" s="11"/>
      <c r="C11" s="11"/>
      <c r="D11" s="11"/>
      <c r="E11" s="11"/>
      <c r="F11" s="11"/>
      <c r="G11" s="11">
        <v>35</v>
      </c>
      <c r="H11" s="11"/>
      <c r="I11" s="11"/>
      <c r="J11" s="11"/>
      <c r="K11" s="11"/>
      <c r="L11" s="11"/>
      <c r="M11" s="11"/>
      <c r="N11" s="11"/>
      <c r="O11" s="11"/>
      <c r="Q11" s="11"/>
      <c r="R11" s="11"/>
      <c r="S11" s="11"/>
      <c r="Y11" s="11"/>
      <c r="Z11" s="6">
        <v>40</v>
      </c>
      <c r="AA11" s="6">
        <v>41</v>
      </c>
      <c r="AB11" s="6">
        <v>38</v>
      </c>
      <c r="AC11" s="6">
        <v>38</v>
      </c>
      <c r="AD11" s="6">
        <v>40</v>
      </c>
    </row>
    <row r="12" spans="1:32" s="6" customFormat="1" x14ac:dyDescent="0.2">
      <c r="A12" s="10">
        <v>5</v>
      </c>
      <c r="B12" s="11">
        <v>91</v>
      </c>
      <c r="C12" s="11">
        <v>94</v>
      </c>
      <c r="D12" s="11">
        <v>84</v>
      </c>
      <c r="E12" s="11" t="s">
        <v>81</v>
      </c>
      <c r="F12" s="11">
        <v>87</v>
      </c>
      <c r="G12" s="11">
        <v>78</v>
      </c>
      <c r="H12" s="11">
        <v>84</v>
      </c>
      <c r="I12" s="11">
        <v>83.5</v>
      </c>
      <c r="J12" s="11">
        <v>87.5</v>
      </c>
      <c r="K12" s="11">
        <v>87</v>
      </c>
      <c r="L12" s="11">
        <v>86</v>
      </c>
      <c r="M12" s="11">
        <v>90</v>
      </c>
      <c r="N12" s="11">
        <v>84</v>
      </c>
      <c r="O12" s="11">
        <v>88</v>
      </c>
      <c r="P12" s="6">
        <v>83.5</v>
      </c>
      <c r="Q12" s="11">
        <v>92</v>
      </c>
      <c r="R12" s="11">
        <v>85</v>
      </c>
      <c r="S12" s="11">
        <v>85</v>
      </c>
      <c r="T12" s="6">
        <v>86</v>
      </c>
      <c r="U12" s="6">
        <v>89</v>
      </c>
      <c r="V12" s="6">
        <v>75</v>
      </c>
      <c r="W12" s="6">
        <v>89</v>
      </c>
      <c r="X12" s="6">
        <v>83</v>
      </c>
      <c r="Y12" s="11">
        <v>88</v>
      </c>
      <c r="Z12" s="6">
        <v>84.5</v>
      </c>
      <c r="AA12" s="6">
        <v>86</v>
      </c>
      <c r="AB12" s="6">
        <v>85</v>
      </c>
      <c r="AC12" s="6">
        <v>82.5</v>
      </c>
      <c r="AD12" s="6">
        <v>89</v>
      </c>
    </row>
    <row r="13" spans="1:32" s="6" customFormat="1" x14ac:dyDescent="0.2">
      <c r="A13" s="10">
        <v>6</v>
      </c>
      <c r="B13" s="11">
        <v>97</v>
      </c>
      <c r="C13" s="11">
        <v>101</v>
      </c>
      <c r="D13" s="11">
        <v>89</v>
      </c>
      <c r="E13" s="11"/>
      <c r="F13" s="11">
        <v>91</v>
      </c>
      <c r="G13" s="11">
        <v>87.5</v>
      </c>
      <c r="H13" s="11">
        <v>93.5</v>
      </c>
      <c r="I13" s="11">
        <v>92</v>
      </c>
      <c r="J13" s="11">
        <v>96</v>
      </c>
      <c r="K13" s="11">
        <v>92</v>
      </c>
      <c r="L13" s="11">
        <v>89</v>
      </c>
      <c r="M13" s="11">
        <v>99</v>
      </c>
      <c r="N13" s="11">
        <v>89</v>
      </c>
      <c r="O13" s="11">
        <v>92</v>
      </c>
      <c r="P13" s="6">
        <v>92</v>
      </c>
      <c r="Q13" s="11">
        <v>97</v>
      </c>
      <c r="R13" s="11">
        <v>90</v>
      </c>
      <c r="S13" s="11">
        <v>90</v>
      </c>
      <c r="T13" s="6">
        <v>93</v>
      </c>
      <c r="U13" s="6">
        <v>94</v>
      </c>
      <c r="V13" s="6">
        <v>88</v>
      </c>
      <c r="W13" s="6">
        <v>97</v>
      </c>
      <c r="X13" s="6">
        <v>91</v>
      </c>
      <c r="Y13" s="11">
        <v>94</v>
      </c>
      <c r="Z13" s="6">
        <v>90</v>
      </c>
      <c r="AA13" s="6">
        <v>92</v>
      </c>
      <c r="AB13" s="6">
        <v>94</v>
      </c>
      <c r="AC13" s="6">
        <v>93</v>
      </c>
      <c r="AD13" s="6">
        <v>96</v>
      </c>
    </row>
    <row r="14" spans="1:32" s="6" customFormat="1" x14ac:dyDescent="0.2">
      <c r="A14" s="10">
        <v>7</v>
      </c>
      <c r="B14" s="11">
        <v>75</v>
      </c>
      <c r="C14" s="11">
        <v>76</v>
      </c>
      <c r="D14" s="11">
        <v>72</v>
      </c>
      <c r="E14" s="11">
        <v>72</v>
      </c>
      <c r="F14" s="11">
        <v>73</v>
      </c>
      <c r="G14" s="11">
        <v>69</v>
      </c>
      <c r="H14" s="11">
        <v>70</v>
      </c>
      <c r="I14" s="11">
        <v>70</v>
      </c>
      <c r="J14" s="11">
        <v>72</v>
      </c>
      <c r="K14" s="11">
        <v>69.5</v>
      </c>
      <c r="L14" s="12">
        <v>69</v>
      </c>
      <c r="M14" s="11">
        <v>74.5</v>
      </c>
      <c r="N14" s="11">
        <v>70</v>
      </c>
      <c r="O14" s="11">
        <v>69</v>
      </c>
      <c r="P14" s="6">
        <v>70</v>
      </c>
      <c r="Q14" s="11">
        <v>76</v>
      </c>
      <c r="R14" s="11">
        <v>68</v>
      </c>
      <c r="S14" s="11">
        <v>71.5</v>
      </c>
      <c r="T14" s="6">
        <v>73</v>
      </c>
      <c r="U14" s="6">
        <v>73</v>
      </c>
      <c r="V14" s="6">
        <v>69</v>
      </c>
      <c r="W14" s="6">
        <v>74</v>
      </c>
      <c r="X14" s="6">
        <v>72</v>
      </c>
      <c r="Y14" s="11">
        <v>74</v>
      </c>
      <c r="Z14" s="6">
        <v>70</v>
      </c>
      <c r="AA14" s="6">
        <v>71</v>
      </c>
      <c r="AB14" s="6">
        <v>73</v>
      </c>
      <c r="AC14" s="6">
        <v>73</v>
      </c>
      <c r="AD14" s="6">
        <v>72</v>
      </c>
    </row>
    <row r="15" spans="1:32" s="6" customFormat="1" x14ac:dyDescent="0.2">
      <c r="A15" s="10">
        <v>8</v>
      </c>
      <c r="B15" s="11">
        <v>80</v>
      </c>
      <c r="C15" s="11">
        <v>82.5</v>
      </c>
      <c r="D15" s="11">
        <v>77.5</v>
      </c>
      <c r="E15" s="11">
        <v>79</v>
      </c>
      <c r="F15" s="11">
        <v>76</v>
      </c>
      <c r="G15" s="11">
        <v>72</v>
      </c>
      <c r="H15" s="11">
        <v>77</v>
      </c>
      <c r="I15" s="11">
        <v>71</v>
      </c>
      <c r="J15" s="11">
        <v>77</v>
      </c>
      <c r="K15" s="11">
        <v>78.5</v>
      </c>
      <c r="L15" s="11">
        <v>73</v>
      </c>
      <c r="M15" s="11">
        <v>79</v>
      </c>
      <c r="N15" s="11">
        <v>74.5</v>
      </c>
      <c r="O15" s="11">
        <v>71.3</v>
      </c>
      <c r="P15" s="6">
        <v>71</v>
      </c>
      <c r="Q15" s="11">
        <v>80</v>
      </c>
      <c r="R15" s="11">
        <v>74</v>
      </c>
      <c r="S15" s="11">
        <v>77</v>
      </c>
      <c r="T15" s="6">
        <v>77</v>
      </c>
      <c r="U15" s="6">
        <v>76</v>
      </c>
      <c r="V15" s="6">
        <v>73</v>
      </c>
      <c r="W15" s="6">
        <v>76</v>
      </c>
      <c r="X15" s="6">
        <v>76</v>
      </c>
      <c r="Y15" s="11">
        <v>78</v>
      </c>
      <c r="Z15" s="6">
        <v>74</v>
      </c>
      <c r="AA15" s="6">
        <v>74</v>
      </c>
      <c r="AB15" s="6">
        <v>75</v>
      </c>
      <c r="AC15" s="6">
        <v>76</v>
      </c>
      <c r="AD15" s="6">
        <v>76.5</v>
      </c>
    </row>
    <row r="16" spans="1:32" s="6" customFormat="1" x14ac:dyDescent="0.2">
      <c r="A16" s="10">
        <v>9</v>
      </c>
      <c r="B16" s="11"/>
      <c r="C16" s="11"/>
      <c r="D16" s="11"/>
      <c r="E16" s="11"/>
      <c r="F16" s="11"/>
      <c r="G16" s="11">
        <v>41</v>
      </c>
      <c r="H16" s="11"/>
      <c r="I16" s="11"/>
      <c r="J16" s="11"/>
      <c r="K16" s="11"/>
      <c r="L16" s="11"/>
      <c r="M16" s="11"/>
      <c r="N16" s="11"/>
      <c r="O16" s="11"/>
      <c r="P16" s="7"/>
      <c r="Q16" s="11"/>
      <c r="R16" s="11"/>
      <c r="S16" s="11"/>
      <c r="T16" s="7"/>
      <c r="U16" s="7"/>
      <c r="V16" s="7"/>
      <c r="W16" s="7"/>
      <c r="X16" s="7"/>
      <c r="Y16" s="11"/>
      <c r="Z16" s="7">
        <v>43.5</v>
      </c>
      <c r="AA16" s="7">
        <v>44</v>
      </c>
      <c r="AB16" s="7">
        <v>42</v>
      </c>
      <c r="AC16" s="7">
        <v>46</v>
      </c>
      <c r="AD16" s="7">
        <v>44</v>
      </c>
      <c r="AE16" s="7"/>
    </row>
    <row r="17" spans="1:34" s="6" customFormat="1" x14ac:dyDescent="0.2">
      <c r="A17" s="10">
        <v>10</v>
      </c>
      <c r="B17" s="11">
        <v>34.5</v>
      </c>
      <c r="C17" s="11">
        <v>37</v>
      </c>
      <c r="D17" s="11">
        <v>33.5</v>
      </c>
      <c r="E17" s="11">
        <v>34.5</v>
      </c>
      <c r="F17" s="11">
        <v>34</v>
      </c>
      <c r="G17" s="11">
        <v>32</v>
      </c>
      <c r="H17" s="11">
        <v>34</v>
      </c>
      <c r="I17" s="11">
        <v>34.5</v>
      </c>
      <c r="J17" s="11">
        <v>35.200000000000003</v>
      </c>
      <c r="K17" s="11">
        <v>33</v>
      </c>
      <c r="L17" s="11">
        <v>32</v>
      </c>
      <c r="M17" s="11">
        <v>35.5</v>
      </c>
      <c r="N17" s="11">
        <v>34</v>
      </c>
      <c r="O17" s="11">
        <v>33</v>
      </c>
      <c r="P17" s="6">
        <v>34.5</v>
      </c>
      <c r="Q17" s="11">
        <v>35</v>
      </c>
      <c r="R17" s="11">
        <v>34.5</v>
      </c>
      <c r="S17" s="11">
        <v>35</v>
      </c>
      <c r="T17" s="6">
        <v>34</v>
      </c>
      <c r="U17" s="6">
        <v>34</v>
      </c>
      <c r="V17" s="6">
        <v>33.5</v>
      </c>
      <c r="W17" s="6">
        <v>35</v>
      </c>
      <c r="X17" s="6">
        <v>34.299999999999997</v>
      </c>
      <c r="Y17" s="11">
        <v>34</v>
      </c>
      <c r="Z17" s="6">
        <v>33</v>
      </c>
      <c r="AA17" s="6">
        <v>34.5</v>
      </c>
      <c r="AB17" s="6">
        <v>34</v>
      </c>
      <c r="AC17" s="6">
        <v>35</v>
      </c>
      <c r="AD17" s="6">
        <v>35</v>
      </c>
    </row>
    <row r="18" spans="1:34" s="6" customFormat="1" x14ac:dyDescent="0.2">
      <c r="A18" s="10">
        <v>11</v>
      </c>
      <c r="B18" s="11"/>
      <c r="C18" s="11"/>
      <c r="D18" s="11"/>
      <c r="E18" s="11"/>
      <c r="F18" s="11"/>
      <c r="G18" s="11">
        <v>37.5</v>
      </c>
      <c r="Z18" s="6">
        <v>42</v>
      </c>
      <c r="AA18" s="6">
        <v>41</v>
      </c>
      <c r="AB18" s="6">
        <v>42</v>
      </c>
      <c r="AC18" s="6">
        <v>44</v>
      </c>
      <c r="AD18" s="6">
        <v>42.5</v>
      </c>
    </row>
    <row r="19" spans="1:34" s="6" customFormat="1" x14ac:dyDescent="0.2">
      <c r="A19" s="10">
        <v>12</v>
      </c>
      <c r="B19" s="11"/>
      <c r="C19" s="11"/>
      <c r="D19" s="11"/>
      <c r="E19" s="11"/>
      <c r="F19" s="11"/>
      <c r="G19" s="11">
        <v>35</v>
      </c>
      <c r="Z19" s="6">
        <v>36</v>
      </c>
      <c r="AA19" s="6">
        <v>36</v>
      </c>
      <c r="AB19" s="6">
        <v>34</v>
      </c>
      <c r="AC19" s="6">
        <v>36</v>
      </c>
      <c r="AD19" s="6">
        <v>34</v>
      </c>
    </row>
    <row r="20" spans="1:34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">
      <c r="B23" s="9"/>
      <c r="C23" s="9"/>
      <c r="D23" s="9"/>
      <c r="E23" s="9"/>
      <c r="F23" s="9"/>
      <c r="G23" s="9"/>
      <c r="H23" s="9"/>
      <c r="I23" s="9"/>
      <c r="J23" s="6"/>
      <c r="K23" s="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">
      <c r="B24" s="8"/>
      <c r="C24" s="8"/>
      <c r="D24" s="8"/>
      <c r="E24" s="8"/>
      <c r="F24" s="8"/>
      <c r="G24" s="8"/>
      <c r="H24" s="8"/>
      <c r="I24" s="8"/>
      <c r="K24" s="8"/>
    </row>
    <row r="25" spans="1:34" x14ac:dyDescent="0.2">
      <c r="B25" s="8"/>
      <c r="C25" s="8"/>
      <c r="D25" s="8"/>
      <c r="E25" s="8"/>
      <c r="F25" s="8"/>
      <c r="G25" s="8"/>
      <c r="H25" s="8"/>
      <c r="I25" s="8"/>
      <c r="K25" s="8"/>
    </row>
    <row r="26" spans="1:34" x14ac:dyDescent="0.2">
      <c r="B26" s="8"/>
      <c r="C26" s="8"/>
      <c r="D26" s="8"/>
      <c r="E26" s="8"/>
      <c r="F26" s="8"/>
      <c r="G26" s="8"/>
      <c r="H26" s="8"/>
      <c r="I26" s="8"/>
      <c r="K26" s="8"/>
    </row>
    <row r="27" spans="1:34" x14ac:dyDescent="0.2">
      <c r="B27" s="8"/>
      <c r="C27" s="8"/>
      <c r="D27" s="8"/>
      <c r="E27" s="8"/>
      <c r="F27" s="8"/>
      <c r="G27" s="8"/>
      <c r="H27" s="8"/>
      <c r="I27" s="8"/>
      <c r="K27" s="8"/>
    </row>
    <row r="28" spans="1:34" x14ac:dyDescent="0.2">
      <c r="B28" s="8"/>
      <c r="C28" s="8"/>
      <c r="D28" s="8"/>
      <c r="E28" s="8"/>
      <c r="F28" s="8"/>
      <c r="G28" s="8"/>
      <c r="H28" s="8"/>
      <c r="I28" s="8"/>
      <c r="K28" s="8"/>
    </row>
    <row r="29" spans="1:34" x14ac:dyDescent="0.2">
      <c r="B29" s="8"/>
      <c r="C29" s="8"/>
      <c r="D29" s="8"/>
      <c r="E29" s="8"/>
      <c r="F29" s="8"/>
      <c r="G29" s="8"/>
      <c r="H29" s="8"/>
      <c r="I29" s="8"/>
      <c r="K29" s="8"/>
    </row>
    <row r="30" spans="1:34" x14ac:dyDescent="0.2">
      <c r="B30" s="8"/>
      <c r="C30" s="8"/>
      <c r="D30" s="8"/>
      <c r="E30" s="8"/>
      <c r="F30" s="8"/>
      <c r="G30" s="8"/>
      <c r="H30" s="8"/>
      <c r="I30" s="8"/>
      <c r="K30" s="8"/>
    </row>
    <row r="31" spans="1:34" x14ac:dyDescent="0.2">
      <c r="B31" s="8"/>
      <c r="C31" s="8"/>
      <c r="D31" s="8"/>
      <c r="E31" s="8"/>
      <c r="F31" s="8"/>
      <c r="G31" s="8"/>
      <c r="H31" s="8"/>
      <c r="I31" s="8"/>
      <c r="K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K32" s="8"/>
    </row>
    <row r="33" spans="2:11" x14ac:dyDescent="0.2">
      <c r="B33" s="8"/>
      <c r="C33" s="8"/>
      <c r="D33" s="8"/>
      <c r="E33" s="8"/>
      <c r="F33" s="8"/>
      <c r="G33" s="8"/>
      <c r="H33" s="8"/>
      <c r="I33" s="8"/>
      <c r="K33" s="8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dcterms:created xsi:type="dcterms:W3CDTF">2005-12-30T13:15:22Z</dcterms:created>
  <dcterms:modified xsi:type="dcterms:W3CDTF">2023-09-05T09:09:22Z</dcterms:modified>
</cp:coreProperties>
</file>